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4" windowWidth="22980" windowHeight="9288"/>
  </bookViews>
  <sheets>
    <sheet name="ЖД" sheetId="1" r:id="rId1"/>
  </sheets>
  <definedNames>
    <definedName name="_xlnm._FilterDatabase" localSheetId="0" hidden="1">ЖД!$B$5:$I$27</definedName>
    <definedName name="_xlnm.Print_Titles" localSheetId="0">ЖД!$3:$5</definedName>
    <definedName name="_xlnm.Print_Area" localSheetId="0">ЖД!$A$1:$I$27</definedName>
  </definedNames>
  <calcPr calcId="144525" iterateDelta="1E-4"/>
</workbook>
</file>

<file path=xl/calcChain.xml><?xml version="1.0" encoding="utf-8"?>
<calcChain xmlns="http://schemas.openxmlformats.org/spreadsheetml/2006/main">
  <c r="B27" i="1" l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<sst xmlns="http://schemas.openxmlformats.org/spreadsheetml/2006/main" count="124" uniqueCount="47">
  <si>
    <t>Приложение № 2
к приказу начальника МТУ Ространснадзора по СФО</t>
  </si>
  <si>
    <r>
      <rPr>
        <b/>
        <sz val="14"/>
        <rFont val="Arial"/>
        <family val="2"/>
        <charset val="204"/>
      </rPr>
      <t>Реестр контролируемых лиц и объектов контроля МТУ Ространснадзора по СФО отнесенных к категориям риска причинения вреда (ущерба)</t>
    </r>
    <r>
      <rPr>
        <sz val="14"/>
        <rFont val="Arial"/>
        <family val="2"/>
        <charset val="204"/>
      </rPr>
      <t xml:space="preserve">
</t>
    </r>
    <r>
      <rPr>
        <sz val="12"/>
        <rFont val="Arial"/>
        <family val="2"/>
        <charset val="204"/>
      </rPr>
      <t>(отнесенных в соответствии с Положением о федеральном государственном контроле (надзоре) в области железнодорожного транспорта, утвержденным постановлением Правительства Российской Федерации от 25.06.2021 N 991)</t>
    </r>
  </si>
  <si>
    <t>ГОСЖЕЛДОРНАДЗОР</t>
  </si>
  <si>
    <t>Реестровый номер
ЖД-</t>
  </si>
  <si>
    <t>№п/п</t>
  </si>
  <si>
    <t>Наименование субъекта</t>
  </si>
  <si>
    <t>ИНН</t>
  </si>
  <si>
    <t>ОГРН</t>
  </si>
  <si>
    <t>Регион</t>
  </si>
  <si>
    <t>Категория рика</t>
  </si>
  <si>
    <t>Вид надзора</t>
  </si>
  <si>
    <t>Отдел</t>
  </si>
  <si>
    <t>ООО  "ВАГОНОРЕМОНТНАЯ КОМПАНИЯ "КУПИНО"</t>
  </si>
  <si>
    <t>Новосибирская область</t>
  </si>
  <si>
    <t>Высокий риск</t>
  </si>
  <si>
    <t>Госжелдорнадзор</t>
  </si>
  <si>
    <t xml:space="preserve">ОКНБДиЭЖТ, ОРТП, ОГЧСиПБ </t>
  </si>
  <si>
    <t xml:space="preserve">
ООО  "ПРОМЫШЛЕННО-КОММЕРЧЕСКИЙ ЦЕНТР "ПРОМЖЕЛДОРТРАНС"</t>
  </si>
  <si>
    <t>Омская область</t>
  </si>
  <si>
    <t xml:space="preserve">
АО "УГОЛЬНАЯ КОМПАНИЯ "КУЗБАССРАЗРЕЗУГОЛЬ"</t>
  </si>
  <si>
    <t>Кемеровская область</t>
  </si>
  <si>
    <t>АО "СУЭК-КРАСНОЯРСК"</t>
  </si>
  <si>
    <t>Красноярский край</t>
  </si>
  <si>
    <t>АО "ВАГОННАЯ РЕМОНТНАЯ КОМПАНИЯ - 1"</t>
  </si>
  <si>
    <t xml:space="preserve">Иркутская область </t>
  </si>
  <si>
    <t>АО "ПОЛЯНЫ"</t>
  </si>
  <si>
    <t>Алтайский край, Кемеровская область, Омская область, Томская область</t>
  </si>
  <si>
    <t>ОАО "РОССИЙСКИЕ ЖЕЛЕЗНЫЕ ДОРОГИ" (Красноярская дирекция инфраструктуры -структурное подразделение Центральной дирекции инфраструктуры -  ф-ла ОАО "РЖД")</t>
  </si>
  <si>
    <t>Кемеровская область, Красноярский край, Иркутская область</t>
  </si>
  <si>
    <t>ОАО "РОССИЙСКИЕ ЖЕЛЕЗНЫЕ ДОРОГИ" (Восточно-Сибирская дирекция инфраструктуры- структурное подразделение дирекции инфраструктуры -  ф-ла ОАО "РЖД")</t>
  </si>
  <si>
    <t>Республика Бурятия, Иркутская область, Забайкальский край</t>
  </si>
  <si>
    <t>ОАО "РОССИЙСКИЕ ЖЕЛЕЗНЫЕ ДОРОГИ" Западно-Сибирская дирекция  по ремонту пути -  структурное подразделение Центральной дирекции по ремонту пути -  филиала ОАО "РЖД":</t>
  </si>
  <si>
    <t>Алтайский край, Кемеровская область, Омская область, Новосибирская область</t>
  </si>
  <si>
    <t>ОАО "РОССИЙСКИЕ ЖЕЛЕЗНЫЕ ДОРОГИ" (Западно-Сибирская дирекция тяги - структурное подразделение дирекции тяги -  ф-ла ОАО "РЖД")</t>
  </si>
  <si>
    <t>ОАО "РОССИЙСКИЕ ЖЕЛЕЗНЫЕ ДОРОГИ"Красноярская дирекция тяги - структурное подразделение дирекции тяги -  ф-ла ОАО "РЖД"</t>
  </si>
  <si>
    <t>ОАО "РОССИЙСКИЕ ЖЕЛЕЗНЫЕ ДОРОГИ" (Восточно-Сибирская дирекция тяги - структурное подразделение дирекции тяги -  ф-ла ОАО "РЖД":)</t>
  </si>
  <si>
    <t>ОАО "РОССИЙСКИЕ ЖЕЛЕЗНЫЕ ДОРОГИ"Западно-Сибирская дирекция инфраструктуры  структурное подразделение Центральной дирекции инфраструктуры -  ф-ла ОАО "РЖД"</t>
  </si>
  <si>
    <t>ОАО "РОССИЙСКИЕ ЖЕЛЕЗНЫЕ ДОРОГИ" (Красноярская дирекция тяги - структурное подразделение дирекции тяги -  ф-ла ОАО "РЖД")</t>
  </si>
  <si>
    <t>ОАО "РОССИЙСКИЕ ЖЕЛЕЗНЫЕ ДОРОГИ" (Восточно-Сибирская дирекция тяги - структурное подразделение дирекции тяги -  ф-ла ОАО "РЖД")</t>
  </si>
  <si>
    <t>ОАО "РОССИЙСКИЕ ЖЕЛЕЗНЫЕ ДОРОГИ" (Западно-Сибирская дирекция инфраструктуры  структурное подразделение Центральной дирекции инфраструктуры -  ф-ла ОАО "РЖД"- вагонное депо станции Инская)</t>
  </si>
  <si>
    <t xml:space="preserve">ОАО "РОССИЙСКИЕ ЖЕЛЕЗНЫЕ ДОРОГИ" (Западно-Сибирская дирекция моторвагонного подвижного состава Центральной дирекции моторвагонного подвижного состава – филиала ОАО "РЖД") </t>
  </si>
  <si>
    <t>АО "ОМК СТАЛЬНОЙ ПУТЬ</t>
  </si>
  <si>
    <t>ООО  "СИБЛЕСЭКСПОРТ"</t>
  </si>
  <si>
    <t>2464047482</t>
  </si>
  <si>
    <t>1032402506432</t>
  </si>
  <si>
    <t>высокий риск</t>
  </si>
  <si>
    <t>ОАО "РОССИЙСКИЕ ЖЕЛЕЗНЫЕ ДОРОГИ" (Западно-Сибирская дирекция по энергообеспечению-структурное подразделение Трансэнерго-филиала ОАО "РЖД")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</si>
</sst>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1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6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1" fontId="6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view="pageBreakPreview" zoomScale="55" zoomScaleNormal="70" zoomScaleSheetLayoutView="55" workbookViewId="0">
      <selection activeCell="F15" sqref="F15"/>
    </sheetView>
  </sheetViews>
  <sheetFormatPr defaultColWidth="9.21875" defaultRowHeight="13.2" x14ac:dyDescent="0.25"/>
  <cols>
    <col min="1" max="1" width="19.21875" style="1" customWidth="1"/>
    <col min="2" max="2" width="7.77734375" style="1" customWidth="1"/>
    <col min="3" max="3" width="86.21875" style="1" customWidth="1"/>
    <col min="4" max="4" width="16" style="1" customWidth="1"/>
    <col min="5" max="5" width="19.88671875" style="1" customWidth="1"/>
    <col min="6" max="6" width="20.5546875" style="1" customWidth="1"/>
    <col min="7" max="7" width="16" style="1" customWidth="1"/>
    <col min="8" max="8" width="17.77734375" style="1" customWidth="1"/>
    <col min="9" max="9" width="25.77734375" style="1" customWidth="1"/>
    <col min="10" max="16384" width="9.21875" style="1"/>
  </cols>
  <sheetData>
    <row r="1" spans="1:9" ht="61.95" customHeight="1" x14ac:dyDescent="0.25">
      <c r="H1" s="10" t="s">
        <v>0</v>
      </c>
      <c r="I1" s="10"/>
    </row>
    <row r="2" spans="1:9" ht="30.45" customHeight="1" x14ac:dyDescent="0.25">
      <c r="H2" s="2"/>
      <c r="I2" s="2"/>
    </row>
    <row r="3" spans="1:9" ht="76.05" customHeight="1" x14ac:dyDescent="0.25">
      <c r="A3" s="11" t="s">
        <v>1</v>
      </c>
      <c r="B3" s="11"/>
      <c r="C3" s="11"/>
      <c r="D3" s="11"/>
      <c r="E3" s="11"/>
      <c r="F3" s="11"/>
      <c r="G3" s="11"/>
      <c r="H3" s="11"/>
      <c r="I3" s="11"/>
    </row>
    <row r="4" spans="1:9" ht="29.55" customHeight="1" x14ac:dyDescent="0.25">
      <c r="A4" s="12" t="s">
        <v>2</v>
      </c>
      <c r="B4" s="12"/>
      <c r="C4" s="12"/>
      <c r="D4" s="12"/>
      <c r="E4" s="12"/>
      <c r="F4" s="12"/>
      <c r="G4" s="12"/>
      <c r="H4" s="12"/>
      <c r="I4" s="12"/>
    </row>
    <row r="5" spans="1:9" ht="57.75" customHeight="1" x14ac:dyDescent="0.25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4" t="s">
        <v>9</v>
      </c>
      <c r="H5" s="3" t="s">
        <v>10</v>
      </c>
      <c r="I5" s="5" t="s">
        <v>11</v>
      </c>
    </row>
    <row r="6" spans="1:9" ht="26.4" x14ac:dyDescent="0.25">
      <c r="A6" s="3">
        <v>1</v>
      </c>
      <c r="B6" s="6">
        <f>IF(ISBLANK(C6),"",SUBTOTAL(3,$C$6:C6))</f>
        <v>1</v>
      </c>
      <c r="C6" s="7" t="s">
        <v>12</v>
      </c>
      <c r="D6" s="8">
        <v>7813418809</v>
      </c>
      <c r="E6" s="8">
        <v>1089847261613</v>
      </c>
      <c r="F6" s="6" t="s">
        <v>13</v>
      </c>
      <c r="G6" s="6" t="s">
        <v>14</v>
      </c>
      <c r="H6" s="9" t="s">
        <v>15</v>
      </c>
      <c r="I6" s="9" t="s">
        <v>16</v>
      </c>
    </row>
    <row r="7" spans="1:9" ht="39.6" x14ac:dyDescent="0.25">
      <c r="A7" s="3">
        <v>2</v>
      </c>
      <c r="B7" s="6">
        <f>IF(ISBLANK(C7),"",SUBTOTAL(3,$C$6:C7))</f>
        <v>2</v>
      </c>
      <c r="C7" s="7" t="s">
        <v>17</v>
      </c>
      <c r="D7" s="8">
        <v>5503223997</v>
      </c>
      <c r="E7" s="8">
        <v>1105543034937</v>
      </c>
      <c r="F7" s="6" t="s">
        <v>18</v>
      </c>
      <c r="G7" s="6" t="s">
        <v>14</v>
      </c>
      <c r="H7" s="9" t="s">
        <v>15</v>
      </c>
      <c r="I7" s="9" t="s">
        <v>16</v>
      </c>
    </row>
    <row r="8" spans="1:9" ht="39.6" x14ac:dyDescent="0.25">
      <c r="A8" s="3">
        <v>3</v>
      </c>
      <c r="B8" s="6">
        <f>IF(ISBLANK(C8),"",SUBTOTAL(3,$C$6:C8))</f>
        <v>3</v>
      </c>
      <c r="C8" s="7" t="s">
        <v>19</v>
      </c>
      <c r="D8" s="8">
        <v>4205049090</v>
      </c>
      <c r="E8" s="8">
        <v>1034205040935</v>
      </c>
      <c r="F8" s="6" t="s">
        <v>20</v>
      </c>
      <c r="G8" s="6" t="s">
        <v>14</v>
      </c>
      <c r="H8" s="9" t="s">
        <v>15</v>
      </c>
      <c r="I8" s="9" t="s">
        <v>16</v>
      </c>
    </row>
    <row r="9" spans="1:9" ht="26.4" x14ac:dyDescent="0.25">
      <c r="A9" s="3">
        <v>4</v>
      </c>
      <c r="B9" s="6">
        <f>IF(ISBLANK(C9),"",SUBTOTAL(3,$C$6:C9))</f>
        <v>4</v>
      </c>
      <c r="C9" s="7" t="s">
        <v>21</v>
      </c>
      <c r="D9" s="8">
        <v>2466152267</v>
      </c>
      <c r="E9" s="8">
        <v>1072466008955</v>
      </c>
      <c r="F9" s="6" t="s">
        <v>22</v>
      </c>
      <c r="G9" s="6" t="s">
        <v>14</v>
      </c>
      <c r="H9" s="9" t="s">
        <v>15</v>
      </c>
      <c r="I9" s="9" t="s">
        <v>16</v>
      </c>
    </row>
    <row r="10" spans="1:9" ht="26.4" x14ac:dyDescent="0.25">
      <c r="A10" s="3">
        <v>6</v>
      </c>
      <c r="B10" s="6">
        <f>IF(ISBLANK(C10),"",SUBTOTAL(3,$C$6:C10))</f>
        <v>5</v>
      </c>
      <c r="C10" s="7" t="s">
        <v>23</v>
      </c>
      <c r="D10" s="8">
        <v>7708737490</v>
      </c>
      <c r="E10" s="8">
        <v>1117746294104</v>
      </c>
      <c r="F10" s="6" t="s">
        <v>24</v>
      </c>
      <c r="G10" s="6" t="s">
        <v>14</v>
      </c>
      <c r="H10" s="9" t="s">
        <v>15</v>
      </c>
      <c r="I10" s="9" t="s">
        <v>16</v>
      </c>
    </row>
    <row r="11" spans="1:9" ht="26.4" x14ac:dyDescent="0.25">
      <c r="A11" s="3">
        <v>9</v>
      </c>
      <c r="B11" s="6">
        <f>IF(ISBLANK(C11),"",SUBTOTAL(3,$C$6:C11))</f>
        <v>6</v>
      </c>
      <c r="C11" s="7" t="s">
        <v>25</v>
      </c>
      <c r="D11" s="8">
        <v>4211018100</v>
      </c>
      <c r="E11" s="8">
        <v>1054211028960</v>
      </c>
      <c r="F11" s="6" t="s">
        <v>20</v>
      </c>
      <c r="G11" s="6" t="s">
        <v>14</v>
      </c>
      <c r="H11" s="9" t="s">
        <v>15</v>
      </c>
      <c r="I11" s="9" t="s">
        <v>16</v>
      </c>
    </row>
    <row r="12" spans="1:9" ht="39.6" x14ac:dyDescent="0.25">
      <c r="A12" s="3">
        <v>12</v>
      </c>
      <c r="B12" s="6">
        <f>IF(ISBLANK(C12),"",SUBTOTAL(3,$C$6:C12))</f>
        <v>7</v>
      </c>
      <c r="C12" s="7" t="s">
        <v>27</v>
      </c>
      <c r="D12" s="8">
        <v>7708503727</v>
      </c>
      <c r="E12" s="8">
        <v>1037739877295</v>
      </c>
      <c r="F12" s="6" t="s">
        <v>28</v>
      </c>
      <c r="G12" s="6" t="s">
        <v>14</v>
      </c>
      <c r="H12" s="9" t="s">
        <v>15</v>
      </c>
      <c r="I12" s="9" t="s">
        <v>16</v>
      </c>
    </row>
    <row r="13" spans="1:9" ht="39.6" x14ac:dyDescent="0.25">
      <c r="A13" s="3">
        <v>13</v>
      </c>
      <c r="B13" s="6">
        <f>IF(ISBLANK(C13),"",SUBTOTAL(3,$C$6:C13))</f>
        <v>8</v>
      </c>
      <c r="C13" s="7" t="s">
        <v>29</v>
      </c>
      <c r="D13" s="8">
        <v>7708503727</v>
      </c>
      <c r="E13" s="8">
        <v>1037739877295</v>
      </c>
      <c r="F13" s="6" t="s">
        <v>30</v>
      </c>
      <c r="G13" s="6" t="s">
        <v>14</v>
      </c>
      <c r="H13" s="9" t="s">
        <v>15</v>
      </c>
      <c r="I13" s="9" t="s">
        <v>16</v>
      </c>
    </row>
    <row r="14" spans="1:9" ht="66" x14ac:dyDescent="0.25">
      <c r="A14" s="3">
        <v>14</v>
      </c>
      <c r="B14" s="6">
        <f>IF(ISBLANK(C14),"",SUBTOTAL(3,$C$6:C14))</f>
        <v>9</v>
      </c>
      <c r="C14" s="7" t="s">
        <v>31</v>
      </c>
      <c r="D14" s="8">
        <v>7708503727</v>
      </c>
      <c r="E14" s="8">
        <v>1037739877295</v>
      </c>
      <c r="F14" s="6" t="s">
        <v>32</v>
      </c>
      <c r="G14" s="6" t="s">
        <v>14</v>
      </c>
      <c r="H14" s="9" t="s">
        <v>15</v>
      </c>
      <c r="I14" s="9" t="s">
        <v>16</v>
      </c>
    </row>
    <row r="15" spans="1:9" ht="39.6" x14ac:dyDescent="0.25">
      <c r="A15" s="3">
        <v>15</v>
      </c>
      <c r="B15" s="6">
        <f>IF(ISBLANK(C15),"",SUBTOTAL(3,$C$6:C15))</f>
        <v>10</v>
      </c>
      <c r="C15" s="7" t="s">
        <v>33</v>
      </c>
      <c r="D15" s="8">
        <v>7708503727</v>
      </c>
      <c r="E15" s="8">
        <v>1037739877295</v>
      </c>
      <c r="F15" s="6" t="s">
        <v>30</v>
      </c>
      <c r="G15" s="6" t="s">
        <v>14</v>
      </c>
      <c r="H15" s="9" t="s">
        <v>15</v>
      </c>
      <c r="I15" s="9" t="s">
        <v>16</v>
      </c>
    </row>
    <row r="16" spans="1:9" ht="39.6" x14ac:dyDescent="0.25">
      <c r="A16" s="3">
        <v>16</v>
      </c>
      <c r="B16" s="6">
        <f>IF(ISBLANK(C16),"",SUBTOTAL(3,$C$6:C16))</f>
        <v>11</v>
      </c>
      <c r="C16" s="7" t="s">
        <v>34</v>
      </c>
      <c r="D16" s="8">
        <v>7708503727</v>
      </c>
      <c r="E16" s="8">
        <v>1037739877295</v>
      </c>
      <c r="F16" s="6" t="s">
        <v>28</v>
      </c>
      <c r="G16" s="6" t="s">
        <v>14</v>
      </c>
      <c r="H16" s="9" t="s">
        <v>15</v>
      </c>
      <c r="I16" s="9" t="s">
        <v>16</v>
      </c>
    </row>
    <row r="17" spans="1:9" ht="39.6" x14ac:dyDescent="0.25">
      <c r="A17" s="3">
        <v>17</v>
      </c>
      <c r="B17" s="6">
        <f>IF(ISBLANK(C17),"",SUBTOTAL(3,$C$6:C17))</f>
        <v>12</v>
      </c>
      <c r="C17" s="7" t="s">
        <v>35</v>
      </c>
      <c r="D17" s="8">
        <v>7708503727</v>
      </c>
      <c r="E17" s="8">
        <v>1037739877295</v>
      </c>
      <c r="F17" s="6" t="s">
        <v>30</v>
      </c>
      <c r="G17" s="6" t="s">
        <v>14</v>
      </c>
      <c r="H17" s="9" t="s">
        <v>15</v>
      </c>
      <c r="I17" s="9" t="s">
        <v>16</v>
      </c>
    </row>
    <row r="18" spans="1:9" ht="66" x14ac:dyDescent="0.25">
      <c r="A18" s="3">
        <v>18</v>
      </c>
      <c r="B18" s="6">
        <f>IF(ISBLANK(C18),"",SUBTOTAL(3,$C$6:C18))</f>
        <v>13</v>
      </c>
      <c r="C18" s="7" t="s">
        <v>36</v>
      </c>
      <c r="D18" s="8">
        <v>7708503727</v>
      </c>
      <c r="E18" s="8">
        <v>1037739877295</v>
      </c>
      <c r="F18" s="6" t="s">
        <v>26</v>
      </c>
      <c r="G18" s="6" t="s">
        <v>14</v>
      </c>
      <c r="H18" s="9" t="s">
        <v>15</v>
      </c>
      <c r="I18" s="9" t="s">
        <v>16</v>
      </c>
    </row>
    <row r="19" spans="1:9" ht="52.8" x14ac:dyDescent="0.25">
      <c r="A19" s="3">
        <v>19</v>
      </c>
      <c r="B19" s="6">
        <f>IF(ISBLANK(C19),"",SUBTOTAL(3,$C$6:C19))</f>
        <v>14</v>
      </c>
      <c r="C19" s="7" t="s">
        <v>37</v>
      </c>
      <c r="D19" s="8">
        <v>7708503727</v>
      </c>
      <c r="E19" s="8">
        <v>1037739877295</v>
      </c>
      <c r="F19" s="6" t="s">
        <v>28</v>
      </c>
      <c r="G19" s="6" t="s">
        <v>14</v>
      </c>
      <c r="H19" s="9" t="s">
        <v>15</v>
      </c>
      <c r="I19" s="9" t="s">
        <v>16</v>
      </c>
    </row>
    <row r="20" spans="1:9" ht="39.6" x14ac:dyDescent="0.25">
      <c r="A20" s="3">
        <v>20</v>
      </c>
      <c r="B20" s="6">
        <f>IF(ISBLANK(C20),"",SUBTOTAL(3,$C$6:C20))</f>
        <v>15</v>
      </c>
      <c r="C20" s="7" t="s">
        <v>38</v>
      </c>
      <c r="D20" s="8">
        <v>7708503727</v>
      </c>
      <c r="E20" s="8">
        <v>1037739877295</v>
      </c>
      <c r="F20" s="6" t="s">
        <v>30</v>
      </c>
      <c r="G20" s="6" t="s">
        <v>14</v>
      </c>
      <c r="H20" s="9" t="s">
        <v>15</v>
      </c>
      <c r="I20" s="9" t="s">
        <v>16</v>
      </c>
    </row>
    <row r="21" spans="1:9" ht="79.2" x14ac:dyDescent="0.25">
      <c r="A21" s="3">
        <v>21</v>
      </c>
      <c r="B21" s="6">
        <f>IF(ISBLANK(C21),"",SUBTOTAL(3,$C$6:C21))</f>
        <v>16</v>
      </c>
      <c r="C21" s="7" t="s">
        <v>39</v>
      </c>
      <c r="D21" s="8">
        <v>7708503727</v>
      </c>
      <c r="E21" s="8">
        <v>1037739877295</v>
      </c>
      <c r="F21" s="6" t="s">
        <v>32</v>
      </c>
      <c r="G21" s="6" t="s">
        <v>14</v>
      </c>
      <c r="H21" s="9" t="s">
        <v>15</v>
      </c>
      <c r="I21" s="9" t="s">
        <v>16</v>
      </c>
    </row>
    <row r="22" spans="1:9" ht="39.6" x14ac:dyDescent="0.25">
      <c r="A22" s="3">
        <v>254</v>
      </c>
      <c r="B22" s="6">
        <f>IF(ISBLANK(C22),"",SUBTOTAL(3,$C$6:C22))</f>
        <v>17</v>
      </c>
      <c r="C22" s="7" t="s">
        <v>40</v>
      </c>
      <c r="D22" s="8">
        <v>7708503727</v>
      </c>
      <c r="E22" s="8">
        <v>1037739877295</v>
      </c>
      <c r="F22" s="6" t="s">
        <v>13</v>
      </c>
      <c r="G22" s="6" t="s">
        <v>14</v>
      </c>
      <c r="H22" s="9" t="s">
        <v>15</v>
      </c>
      <c r="I22" s="9" t="s">
        <v>16</v>
      </c>
    </row>
    <row r="23" spans="1:9" ht="26.4" x14ac:dyDescent="0.25">
      <c r="A23" s="3">
        <v>1080</v>
      </c>
      <c r="B23" s="6">
        <f>IF(ISBLANK(C23),"",SUBTOTAL(3,$C$6:C23))</f>
        <v>18</v>
      </c>
      <c r="C23" s="7" t="s">
        <v>23</v>
      </c>
      <c r="D23" s="8">
        <v>7708737490</v>
      </c>
      <c r="E23" s="8">
        <v>1117746294104</v>
      </c>
      <c r="F23" s="6" t="s">
        <v>22</v>
      </c>
      <c r="G23" s="6" t="s">
        <v>14</v>
      </c>
      <c r="H23" s="9" t="s">
        <v>15</v>
      </c>
      <c r="I23" s="9" t="s">
        <v>16</v>
      </c>
    </row>
    <row r="24" spans="1:9" ht="26.4" x14ac:dyDescent="0.25">
      <c r="A24" s="3">
        <v>1083</v>
      </c>
      <c r="B24" s="6">
        <f>IF(ISBLANK(C24),"",SUBTOTAL(3,$C$6:C24))</f>
        <v>19</v>
      </c>
      <c r="C24" s="7" t="s">
        <v>23</v>
      </c>
      <c r="D24" s="8">
        <v>7708737490</v>
      </c>
      <c r="E24" s="8">
        <v>1117746294104</v>
      </c>
      <c r="F24" s="6" t="s">
        <v>20</v>
      </c>
      <c r="G24" s="6" t="s">
        <v>14</v>
      </c>
      <c r="H24" s="9" t="s">
        <v>15</v>
      </c>
      <c r="I24" s="9" t="s">
        <v>16</v>
      </c>
    </row>
    <row r="25" spans="1:9" ht="26.4" x14ac:dyDescent="0.25">
      <c r="A25" s="3">
        <v>1099</v>
      </c>
      <c r="B25" s="6">
        <f>IF(ISBLANK(C25),"",SUBTOTAL(3,$C$6:C25))</f>
        <v>20</v>
      </c>
      <c r="C25" s="7" t="s">
        <v>41</v>
      </c>
      <c r="D25" s="8">
        <v>7708737500</v>
      </c>
      <c r="E25" s="8">
        <v>1117746294115</v>
      </c>
      <c r="F25" s="6" t="s">
        <v>24</v>
      </c>
      <c r="G25" s="6" t="s">
        <v>14</v>
      </c>
      <c r="H25" s="9" t="s">
        <v>15</v>
      </c>
      <c r="I25" s="9" t="s">
        <v>16</v>
      </c>
    </row>
    <row r="26" spans="1:9" ht="26.4" x14ac:dyDescent="0.25">
      <c r="A26" s="3">
        <v>1436</v>
      </c>
      <c r="B26" s="6">
        <f>IF(ISBLANK(C26),"",SUBTOTAL(3,$C$6:C26))</f>
        <v>21</v>
      </c>
      <c r="C26" s="7" t="s">
        <v>42</v>
      </c>
      <c r="D26" s="8" t="s">
        <v>43</v>
      </c>
      <c r="E26" s="8" t="s">
        <v>44</v>
      </c>
      <c r="F26" s="6" t="s">
        <v>22</v>
      </c>
      <c r="G26" s="6" t="s">
        <v>45</v>
      </c>
      <c r="H26" s="9" t="s">
        <v>15</v>
      </c>
      <c r="I26" s="9" t="s">
        <v>16</v>
      </c>
    </row>
    <row r="27" spans="1:9" ht="26.4" x14ac:dyDescent="0.25">
      <c r="A27" s="3">
        <v>4702</v>
      </c>
      <c r="B27" s="6">
        <f>IF(ISBLANK(C27),"",SUBTOTAL(3,$C$6:C27))</f>
        <v>22</v>
      </c>
      <c r="C27" s="7" t="s">
        <v>46</v>
      </c>
      <c r="D27" s="8">
        <v>7708503727</v>
      </c>
      <c r="E27" s="8">
        <v>1037739877295</v>
      </c>
      <c r="F27" s="6" t="s">
        <v>13</v>
      </c>
      <c r="G27" s="6" t="s">
        <v>45</v>
      </c>
      <c r="H27" s="9" t="s">
        <v>15</v>
      </c>
      <c r="I27" s="9" t="s">
        <v>16</v>
      </c>
    </row>
  </sheetData>
  <autoFilter ref="B5:I27"/>
  <mergeCells count="3">
    <mergeCell ref="H1:I1"/>
    <mergeCell ref="A3:I3"/>
    <mergeCell ref="A4:I4"/>
  </mergeCells>
  <pageMargins left="0.70866141732283472" right="0.70866141732283472" top="0.74803149606299213" bottom="0.74803149606299213" header="0.31496062992125984" footer="0.31496062992125984"/>
  <pageSetup paperSize="9" scale="37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ЖД</vt:lpstr>
      <vt:lpstr>ЖД!Заголовки_для_печати</vt:lpstr>
      <vt:lpstr>ЖД!Область_печати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Бухарев Дмитрий</dc:creator>
  <cp:lastModifiedBy>Бухарев Дмитрий</cp:lastModifiedBy>
  <dcterms:created xsi:type="dcterms:W3CDTF">2023-08-15T10:06:17Z</dcterms:created>
  <dcterms:modified xsi:type="dcterms:W3CDTF">2024-09-27T04:04:21Z</dcterms:modified>
</cp:coreProperties>
</file>